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2 Decembar 2022\"/>
    </mc:Choice>
  </mc:AlternateContent>
  <xr:revisionPtr revIDLastSave="0" documentId="13_ncr:1_{F7A1428E-76AF-42C1-8C91-F01A330B07D4}" xr6:coauthVersionLast="47" xr6:coauthVersionMax="47" xr10:uidLastSave="{00000000-0000-0000-0000-000000000000}"/>
  <bookViews>
    <workbookView xWindow="3285" yWindow="3285" windowWidth="21600" windowHeight="11295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" l="1"/>
  <c r="C11" i="1"/>
  <c r="B13" i="1" l="1"/>
</calcChain>
</file>

<file path=xl/sharedStrings.xml><?xml version="1.0" encoding="utf-8"?>
<sst xmlns="http://schemas.openxmlformats.org/spreadsheetml/2006/main" count="39" uniqueCount="35">
  <si>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</si>
  <si>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</si>
  <si>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</si>
  <si>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</si>
  <si>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</si>
  <si>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</si>
  <si>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</si>
  <si>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</si>
  <si>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IZVOD  BR. 234</t>
  </si>
  <si>
    <t>08.12.2022.</t>
  </si>
  <si>
    <t>JANKOVIĆ ROSA</t>
  </si>
  <si>
    <t>09.12.2022.</t>
  </si>
  <si>
    <t>ISHRANA BOLESNIKA U SZ-07D</t>
  </si>
  <si>
    <t>OSTALI MATERIJAL U SZ - 07E</t>
  </si>
  <si>
    <t>BIGZ OFFICE GROUP doo</t>
  </si>
  <si>
    <t>BL VISION EXPERTS</t>
  </si>
  <si>
    <t>VERA HOME CENTAR D.O.O.</t>
  </si>
  <si>
    <t>VINTEC DOO, BEOGRAD</t>
  </si>
  <si>
    <t>NATALY DROGERIJA TR NIŠ</t>
  </si>
  <si>
    <t>MEDIPRO MPM DOO BEOGRAD</t>
  </si>
  <si>
    <t>GALEN FOKUS DOO BEOGRAD</t>
  </si>
  <si>
    <t>OSTALI TROŠKOVI U SZ-07F</t>
  </si>
  <si>
    <t>INVESTFARM  IMPEX DOO BEOGRAD</t>
  </si>
  <si>
    <t>MEDICINSKI FAKULTET NIŠ</t>
  </si>
  <si>
    <t>BEO MEDICAL TRADE D.O.O.</t>
  </si>
  <si>
    <t>KOMUNALAC JKP LESKOVAC</t>
  </si>
  <si>
    <t>EHOMED NIŠ</t>
  </si>
  <si>
    <t>PWW.-LESKOVAC DOO LESKOVAC</t>
  </si>
  <si>
    <t>JKP VODOVOD LESKOVAC</t>
  </si>
  <si>
    <t>ZAVOD ZA JAVNO ZDRAVLJE LESKOVAC</t>
  </si>
  <si>
    <t>X-RAY KOŠUTIĆ-EKOTEH DOZIMETRIJA</t>
  </si>
  <si>
    <t>FAKULTET MEDICINSKIH NAUKA-UNIVERZ. U KRAGUJEVCU</t>
  </si>
  <si>
    <t>TAURUNUM MED ACTIVE  SZR</t>
  </si>
  <si>
    <t>DNEVNICE 11-22 SANITETSKI PREVOZ</t>
  </si>
  <si>
    <t>DNEVNICE 11-22 OSTALI-IZVOR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</si>
</sst>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2">
    <xf numFmtId="0" fontId="0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9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21" borderId="0" applyNumberFormat="0" applyBorder="0" applyAlignment="0" applyProtection="0"/>
    <xf numFmtId="0" fontId="37" fillId="25" borderId="0" applyNumberFormat="0" applyBorder="0" applyAlignment="0" applyProtection="0"/>
    <xf numFmtId="0" fontId="37" fillId="29" borderId="0" applyNumberFormat="0" applyBorder="0" applyAlignment="0" applyProtection="0"/>
    <xf numFmtId="0" fontId="28" fillId="3" borderId="0" applyNumberFormat="0" applyBorder="0" applyAlignment="0" applyProtection="0"/>
    <xf numFmtId="0" fontId="32" fillId="6" borderId="4" applyNumberFormat="0" applyAlignment="0" applyProtection="0"/>
    <xf numFmtId="0" fontId="34" fillId="7" borderId="7" applyNumberFormat="0" applyAlignment="0" applyProtection="0"/>
    <xf numFmtId="0" fontId="3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4" fillId="0" borderId="1" applyNumberFormat="0" applyFill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30" fillId="5" borderId="4" applyNumberFormat="0" applyAlignment="0" applyProtection="0"/>
    <xf numFmtId="0" fontId="33" fillId="0" borderId="6" applyNumberFormat="0" applyFill="0" applyAlignment="0" applyProtection="0"/>
    <xf numFmtId="0" fontId="29" fillId="4" borderId="0" applyNumberFormat="0" applyBorder="0" applyAlignment="0" applyProtection="0"/>
    <xf numFmtId="0" fontId="13" fillId="8" borderId="8" applyNumberFormat="0" applyFont="0" applyAlignment="0" applyProtection="0"/>
    <xf numFmtId="0" fontId="31" fillId="6" borderId="5" applyNumberFormat="0" applyAlignment="0" applyProtection="0"/>
    <xf numFmtId="0" fontId="23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" applyNumberFormat="0" applyFill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38" fillId="4" borderId="0" applyNumberFormat="0" applyBorder="0" applyAlignment="0" applyProtection="0"/>
    <xf numFmtId="0" fontId="30" fillId="5" borderId="4" applyNumberFormat="0" applyAlignment="0" applyProtection="0"/>
    <xf numFmtId="0" fontId="31" fillId="6" borderId="5" applyNumberFormat="0" applyAlignment="0" applyProtection="0"/>
    <xf numFmtId="0" fontId="32" fillId="6" borderId="4" applyNumberFormat="0" applyAlignment="0" applyProtection="0"/>
    <xf numFmtId="0" fontId="33" fillId="0" borderId="6" applyNumberFormat="0" applyFill="0" applyAlignment="0" applyProtection="0"/>
    <xf numFmtId="0" fontId="34" fillId="7" borderId="7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37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7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7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7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7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7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21">
    <xf numFmtId="0" fontId="0" fillId="0" borderId="0" xfId="0"/>
    <xf numFmtId="4" fontId="39" fillId="0" borderId="0" xfId="0" applyNumberFormat="1" applyFont="1" applyAlignment="1">
      <alignment horizontal="right"/>
    </xf>
    <xf numFmtId="0" fontId="39" fillId="0" borderId="0" xfId="0" applyFont="1"/>
    <xf numFmtId="4" fontId="40" fillId="0" borderId="0" xfId="0" applyNumberFormat="1" applyFont="1" applyAlignment="1">
      <alignment horizontal="right"/>
    </xf>
    <xf numFmtId="164" fontId="40" fillId="0" borderId="0" xfId="0" applyNumberFormat="1" applyFont="1" applyAlignment="1">
      <alignment horizontal="right"/>
    </xf>
    <xf numFmtId="0" fontId="40" fillId="0" borderId="0" xfId="0" applyFont="1"/>
    <xf numFmtId="0" fontId="22" fillId="0" borderId="0" xfId="0" applyFont="1"/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0" fontId="3" fillId="0" borderId="0" xfId="8" applyFont="1"/>
    <xf numFmtId="4" fontId="3" fillId="0" borderId="0" xfId="8" applyNumberFormat="1" applyFont="1" applyAlignment="1">
      <alignment horizontal="right"/>
    </xf>
    <xf numFmtId="0" fontId="3" fillId="0" borderId="0" xfId="0" applyFont="1"/>
    <xf numFmtId="164" fontId="39" fillId="0" borderId="0" xfId="0" applyNumberFormat="1" applyFont="1" applyAlignment="1">
      <alignment horizontal="right"/>
    </xf>
    <xf numFmtId="49" fontId="22" fillId="0" borderId="10" xfId="161" applyNumberFormat="1" applyFont="1" applyBorder="1"/>
    <xf numFmtId="0" fontId="1" fillId="0" borderId="0" xfId="161"/>
    <xf numFmtId="4" fontId="22" fillId="0" borderId="0" xfId="161" applyNumberFormat="1" applyFont="1"/>
    <xf numFmtId="4" fontId="22" fillId="0" borderId="11" xfId="161" applyNumberFormat="1" applyFont="1" applyBorder="1"/>
    <xf numFmtId="49" fontId="1" fillId="0" borderId="14" xfId="161" applyNumberFormat="1" applyBorder="1"/>
    <xf numFmtId="4" fontId="1" fillId="0" borderId="15" xfId="161" applyNumberFormat="1" applyBorder="1"/>
    <xf numFmtId="49" fontId="1" fillId="0" borderId="12" xfId="161" applyNumberFormat="1" applyBorder="1"/>
    <xf numFmtId="4" fontId="1" fillId="0" borderId="13" xfId="161" applyNumberFormat="1" applyBorder="1"/>
  </cellXfs>
  <cellStyles count="16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workbookViewId="0">
      <selection activeCell="E29" sqref="E29"/>
    </sheetView>
  </sheetViews>
  <sheetFormatPr defaultColWidth="9.140625" defaultRowHeight="15" x14ac:dyDescent="0.25"/>
  <cols>
    <col min="1" max="1" width="80.5703125" style="5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5" t="s">
        <v>5</v>
      </c>
    </row>
    <row r="3" spans="1:3" x14ac:dyDescent="0.25">
      <c r="A3" s="5" t="s">
        <v>4</v>
      </c>
    </row>
    <row r="4" spans="1:3" x14ac:dyDescent="0.25">
      <c r="A4" s="5" t="s">
        <v>11</v>
      </c>
    </row>
    <row r="6" spans="1:3" x14ac:dyDescent="0.25">
      <c r="A6" s="2" t="s">
        <v>8</v>
      </c>
    </row>
    <row r="7" spans="1:3" x14ac:dyDescent="0.25">
      <c r="A7" s="5" t="s">
        <v>1</v>
      </c>
      <c r="B7" s="5" t="s">
        <v>11</v>
      </c>
      <c r="C7" s="7">
        <v>1045351.29</v>
      </c>
    </row>
    <row r="8" spans="1:3" x14ac:dyDescent="0.25">
      <c r="A8" s="5" t="s">
        <v>2</v>
      </c>
      <c r="B8" s="5" t="s">
        <v>9</v>
      </c>
      <c r="C8" s="7">
        <v>3289183.71</v>
      </c>
    </row>
    <row r="9" spans="1:3" x14ac:dyDescent="0.25">
      <c r="A9" s="5" t="s">
        <v>7</v>
      </c>
      <c r="B9" s="5" t="s">
        <v>11</v>
      </c>
      <c r="C9" s="8">
        <v>13250</v>
      </c>
    </row>
    <row r="10" spans="1:3" x14ac:dyDescent="0.25">
      <c r="A10" s="9" t="s">
        <v>6</v>
      </c>
      <c r="B10" s="5" t="s">
        <v>11</v>
      </c>
      <c r="C10" s="10">
        <v>2257082.42</v>
      </c>
    </row>
    <row r="11" spans="1:3" x14ac:dyDescent="0.25">
      <c r="A11" s="11"/>
      <c r="B11" s="5"/>
      <c r="C11" s="1">
        <f>C8+C9-C10</f>
        <v>1045351.29</v>
      </c>
    </row>
    <row r="12" spans="1:3" x14ac:dyDescent="0.25">
      <c r="A12" s="11"/>
      <c r="C12" s="1"/>
    </row>
    <row r="13" spans="1:3" x14ac:dyDescent="0.25">
      <c r="A13" s="6" t="s">
        <v>3</v>
      </c>
      <c r="B13" s="1" t="str">
        <f>A4</f>
        <v>09.12.2022.</v>
      </c>
    </row>
    <row r="14" spans="1:3" x14ac:dyDescent="0.25">
      <c r="A14" s="13" t="s">
        <v>12</v>
      </c>
      <c r="B14" s="16">
        <v>40669</v>
      </c>
    </row>
    <row r="15" spans="1:3" s="2" customFormat="1" x14ac:dyDescent="0.25">
      <c r="A15" s="17" t="s">
        <v>10</v>
      </c>
      <c r="B15" s="18">
        <v>40669</v>
      </c>
      <c r="C15" s="12"/>
    </row>
    <row r="16" spans="1:3" x14ac:dyDescent="0.25">
      <c r="A16" s="13" t="s">
        <v>13</v>
      </c>
      <c r="B16" s="16">
        <v>518983.8</v>
      </c>
    </row>
    <row r="17" spans="1:2" x14ac:dyDescent="0.25">
      <c r="A17" s="19" t="s">
        <v>14</v>
      </c>
      <c r="B17" s="20">
        <v>107343.8</v>
      </c>
    </row>
    <row r="18" spans="1:2" x14ac:dyDescent="0.25">
      <c r="A18" s="19" t="s">
        <v>15</v>
      </c>
      <c r="B18" s="20">
        <v>70000</v>
      </c>
    </row>
    <row r="19" spans="1:2" x14ac:dyDescent="0.25">
      <c r="A19" s="19" t="s">
        <v>16</v>
      </c>
      <c r="B19" s="20">
        <v>29920</v>
      </c>
    </row>
    <row r="20" spans="1:2" x14ac:dyDescent="0.25">
      <c r="A20" s="19" t="s">
        <v>17</v>
      </c>
      <c r="B20" s="20">
        <v>40800</v>
      </c>
    </row>
    <row r="21" spans="1:2" x14ac:dyDescent="0.25">
      <c r="A21" s="19" t="s">
        <v>18</v>
      </c>
      <c r="B21" s="20">
        <v>100000</v>
      </c>
    </row>
    <row r="22" spans="1:2" x14ac:dyDescent="0.25">
      <c r="A22" s="19" t="s">
        <v>19</v>
      </c>
      <c r="B22" s="20">
        <v>70000</v>
      </c>
    </row>
    <row r="23" spans="1:2" x14ac:dyDescent="0.25">
      <c r="A23" s="17" t="s">
        <v>20</v>
      </c>
      <c r="B23" s="18">
        <v>100920</v>
      </c>
    </row>
    <row r="24" spans="1:2" x14ac:dyDescent="0.25">
      <c r="A24" s="13" t="s">
        <v>21</v>
      </c>
      <c r="B24" s="16">
        <v>1697429.6199999999</v>
      </c>
    </row>
    <row r="25" spans="1:2" x14ac:dyDescent="0.25">
      <c r="A25" s="19" t="s">
        <v>16</v>
      </c>
      <c r="B25" s="20">
        <v>4950</v>
      </c>
    </row>
    <row r="26" spans="1:2" x14ac:dyDescent="0.25">
      <c r="A26" s="19" t="s">
        <v>22</v>
      </c>
      <c r="B26" s="20">
        <v>31518</v>
      </c>
    </row>
    <row r="27" spans="1:2" x14ac:dyDescent="0.25">
      <c r="A27" s="19" t="s">
        <v>23</v>
      </c>
      <c r="B27" s="20">
        <v>75000</v>
      </c>
    </row>
    <row r="28" spans="1:2" x14ac:dyDescent="0.25">
      <c r="A28" s="19" t="s">
        <v>24</v>
      </c>
      <c r="B28" s="20">
        <v>348600</v>
      </c>
    </row>
    <row r="29" spans="1:2" x14ac:dyDescent="0.25">
      <c r="A29" s="19" t="s">
        <v>25</v>
      </c>
      <c r="B29" s="20">
        <v>71938.899999999994</v>
      </c>
    </row>
    <row r="30" spans="1:2" x14ac:dyDescent="0.25">
      <c r="A30" s="19" t="s">
        <v>26</v>
      </c>
      <c r="B30" s="20">
        <v>61823.58</v>
      </c>
    </row>
    <row r="31" spans="1:2" x14ac:dyDescent="0.25">
      <c r="A31" s="19" t="s">
        <v>27</v>
      </c>
      <c r="B31" s="20">
        <v>100000</v>
      </c>
    </row>
    <row r="32" spans="1:2" x14ac:dyDescent="0.25">
      <c r="A32" s="19" t="s">
        <v>28</v>
      </c>
      <c r="B32" s="20">
        <v>250000</v>
      </c>
    </row>
    <row r="33" spans="1:2" x14ac:dyDescent="0.25">
      <c r="A33" s="19" t="s">
        <v>29</v>
      </c>
      <c r="B33" s="20">
        <v>51694</v>
      </c>
    </row>
    <row r="34" spans="1:2" x14ac:dyDescent="0.25">
      <c r="A34" s="19" t="s">
        <v>30</v>
      </c>
      <c r="B34" s="20">
        <v>100000</v>
      </c>
    </row>
    <row r="35" spans="1:2" x14ac:dyDescent="0.25">
      <c r="A35" s="19" t="s">
        <v>31</v>
      </c>
      <c r="B35" s="20">
        <v>360000</v>
      </c>
    </row>
    <row r="36" spans="1:2" x14ac:dyDescent="0.25">
      <c r="A36" s="19" t="s">
        <v>32</v>
      </c>
      <c r="B36" s="20">
        <v>100000</v>
      </c>
    </row>
    <row r="37" spans="1:2" x14ac:dyDescent="0.25">
      <c r="A37" s="19" t="s">
        <v>33</v>
      </c>
      <c r="B37" s="20">
        <v>125531.47</v>
      </c>
    </row>
    <row r="38" spans="1:2" x14ac:dyDescent="0.25">
      <c r="A38" s="17" t="s">
        <v>34</v>
      </c>
      <c r="B38" s="18">
        <v>16373.67</v>
      </c>
    </row>
    <row r="39" spans="1:2" x14ac:dyDescent="0.25">
      <c r="A39" s="14"/>
      <c r="B39" s="15">
        <f>B14+B16+B24</f>
        <v>2257082.42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2022-11-23T06:35:50Z</cp:lastPrinted>
  <dcterms:created xsi:type="dcterms:W3CDTF">2009-03-09T09:27:50Z</dcterms:created>
  <dcterms:modified xsi:type="dcterms:W3CDTF">2022-12-12T06:51:46Z</dcterms:modified>
</cp:coreProperties>
</file>